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1590" tabRatio="500"/>
  </bookViews>
  <sheets>
    <sheet name="民非资产负债表" sheetId="1" r:id="rId1"/>
    <sheet name="民非业务活动表" sheetId="2" r:id="rId2"/>
  </sheets>
  <calcPr calcId="144525"/>
</workbook>
</file>

<file path=xl/sharedStrings.xml><?xml version="1.0" encoding="utf-8"?>
<sst xmlns="http://schemas.openxmlformats.org/spreadsheetml/2006/main" count="90" uniqueCount="83">
  <si>
    <t>资产负债表</t>
  </si>
  <si>
    <t>单位名称：</t>
  </si>
  <si>
    <t>衢州市医疗健康与社区发展基金会</t>
  </si>
  <si>
    <t>日期：</t>
  </si>
  <si>
    <t>项目名称</t>
  </si>
  <si>
    <t>年初数</t>
  </si>
  <si>
    <t>期末数</t>
  </si>
  <si>
    <t>资　　　　产</t>
  </si>
  <si>
    <t>负债和净资产</t>
  </si>
  <si>
    <t>流动资产：</t>
  </si>
  <si>
    <t>流动负债：</t>
  </si>
  <si>
    <t xml:space="preserve">   货币资产</t>
  </si>
  <si>
    <t>短期借款</t>
  </si>
  <si>
    <t xml:space="preserve">   短期投资</t>
  </si>
  <si>
    <t>应付款项</t>
  </si>
  <si>
    <t xml:space="preserve">   应收款项</t>
  </si>
  <si>
    <t>应付工资</t>
  </si>
  <si>
    <t xml:space="preserve">   预付帐款</t>
  </si>
  <si>
    <t>应交税金</t>
  </si>
  <si>
    <t xml:space="preserve">   存货</t>
  </si>
  <si>
    <t>预收账款</t>
  </si>
  <si>
    <t xml:space="preserve">   待摊费用</t>
  </si>
  <si>
    <t>预提费用</t>
  </si>
  <si>
    <t xml:space="preserve">   一年内到期的长期债权投资</t>
  </si>
  <si>
    <t>预计负债</t>
  </si>
  <si>
    <t xml:space="preserve">   其他流动资产</t>
  </si>
  <si>
    <t>一年内到期的长期负债</t>
  </si>
  <si>
    <t>流动资产合计</t>
  </si>
  <si>
    <t>其他流动负债</t>
  </si>
  <si>
    <t>长期投资：</t>
  </si>
  <si>
    <t>流动负债合计</t>
  </si>
  <si>
    <t>长期股权投资</t>
  </si>
  <si>
    <t>长期负债：</t>
  </si>
  <si>
    <t>长期债权投资</t>
  </si>
  <si>
    <t>长期借款</t>
  </si>
  <si>
    <t>长期投资合计</t>
  </si>
  <si>
    <t>长期应付款</t>
  </si>
  <si>
    <t>固定资产：</t>
  </si>
  <si>
    <t>其他长期负债</t>
  </si>
  <si>
    <t>固定资产原价</t>
  </si>
  <si>
    <t>长期负债合计</t>
  </si>
  <si>
    <t>减：累计折旧</t>
  </si>
  <si>
    <t>受托代理负债：</t>
  </si>
  <si>
    <t>固定资产净值</t>
  </si>
  <si>
    <t>受托代理负债</t>
  </si>
  <si>
    <t>在建工程</t>
  </si>
  <si>
    <t>负债合计</t>
  </si>
  <si>
    <t>文物文化资产</t>
  </si>
  <si>
    <t>净资产：</t>
  </si>
  <si>
    <t>固定资产清理</t>
  </si>
  <si>
    <t>非限定性净资产</t>
  </si>
  <si>
    <t>固定资产合计</t>
  </si>
  <si>
    <t>限定性净资产</t>
  </si>
  <si>
    <t>无形资产：</t>
  </si>
  <si>
    <t>净资产合计</t>
  </si>
  <si>
    <t>无形资产</t>
  </si>
  <si>
    <t>受托代理资产：</t>
  </si>
  <si>
    <t>受托代理资产</t>
  </si>
  <si>
    <t>资   产   合   计</t>
  </si>
  <si>
    <t>负债和净资产总计</t>
  </si>
  <si>
    <t>业务活动表</t>
  </si>
  <si>
    <t>行次</t>
  </si>
  <si>
    <t>本年数</t>
  </si>
  <si>
    <t>非限定性</t>
  </si>
  <si>
    <t>限定性</t>
  </si>
  <si>
    <t>合计</t>
  </si>
  <si>
    <t>项目</t>
  </si>
  <si>
    <t>一、收入</t>
  </si>
  <si>
    <t>其中：捐赠收入</t>
  </si>
  <si>
    <t>提供服务收入</t>
  </si>
  <si>
    <t>商品销售收入</t>
  </si>
  <si>
    <t>政府补肋收入</t>
  </si>
  <si>
    <t>投资收益</t>
  </si>
  <si>
    <t>其他收入</t>
  </si>
  <si>
    <t>收入合计</t>
  </si>
  <si>
    <t>二、费用</t>
  </si>
  <si>
    <t>（一）业务活动成本</t>
  </si>
  <si>
    <t>（二）管理费用</t>
  </si>
  <si>
    <t>（三）筹资费用</t>
  </si>
  <si>
    <t>（四）其他费用</t>
  </si>
  <si>
    <t>费用合计</t>
  </si>
  <si>
    <t>三、限定性净资产转为非限定性净资产</t>
  </si>
  <si>
    <t>四、净资产变动额（若为净资产减少额，以“-”号填列）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</si>
</sst>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name val="宋体"/>
      <charset val="1"/>
    </font>
    <font>
      <sz val="22"/>
      <name val="宋体"/>
      <charset val="1"/>
    </font>
    <font>
      <b/>
      <sz val="12"/>
      <name val="宋体"/>
      <charset val="1"/>
    </font>
    <font>
      <sz val="18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8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9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2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3" borderId="13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18">
    <xf numFmtId="0" fontId="0" fillId="0" borderId="0" xfId="49" applyFont="1" applyFill="1" applyBorder="1" applyAlignment="1" applyProtection="1">
      <alignment vertical="top"/>
      <protection locked="0"/>
    </xf>
    <xf numFmtId="0" fontId="0" fillId="0" borderId="0" xfId="49" applyFont="1" applyFill="1" applyBorder="1" applyAlignment="1" applyProtection="1">
      <protection locked="0"/>
    </xf>
    <xf numFmtId="0" fontId="1" fillId="0" borderId="0" xfId="49" applyFont="1" applyFill="1" applyBorder="1" applyAlignment="1" applyProtection="1">
      <alignment horizontal="center"/>
      <protection locked="0"/>
    </xf>
    <xf numFmtId="0" fontId="2" fillId="0" borderId="0" xfId="49" applyFont="1" applyFill="1" applyBorder="1" applyAlignment="1" applyProtection="1">
      <alignment horizontal="right"/>
      <protection locked="0"/>
    </xf>
    <xf numFmtId="0" fontId="3" fillId="2" borderId="1" xfId="49" applyFont="1" applyFill="1" applyBorder="1" applyAlignment="1" applyProtection="1">
      <alignment horizontal="center"/>
      <protection locked="0"/>
    </xf>
    <xf numFmtId="0" fontId="0" fillId="2" borderId="2" xfId="49" applyFont="1" applyFill="1" applyBorder="1" applyAlignment="1" applyProtection="1">
      <alignment wrapText="1"/>
      <protection locked="0"/>
    </xf>
    <xf numFmtId="0" fontId="0" fillId="2" borderId="3" xfId="49" applyFont="1" applyFill="1" applyBorder="1" applyAlignment="1" applyProtection="1">
      <alignment horizontal="center"/>
      <protection locked="0"/>
    </xf>
    <xf numFmtId="4" fontId="0" fillId="2" borderId="3" xfId="49" applyNumberFormat="1" applyFont="1" applyFill="1" applyBorder="1" applyAlignment="1" applyProtection="1">
      <protection locked="0"/>
    </xf>
    <xf numFmtId="4" fontId="0" fillId="2" borderId="4" xfId="49" applyNumberFormat="1" applyFont="1" applyFill="1" applyBorder="1" applyAlignment="1" applyProtection="1">
      <protection locked="0"/>
    </xf>
    <xf numFmtId="0" fontId="0" fillId="2" borderId="5" xfId="49" applyFont="1" applyFill="1" applyBorder="1" applyAlignment="1" applyProtection="1">
      <protection locked="0"/>
    </xf>
    <xf numFmtId="4" fontId="0" fillId="2" borderId="6" xfId="49" applyNumberFormat="1" applyFont="1" applyFill="1" applyBorder="1" applyAlignment="1" applyProtection="1">
      <protection locked="0"/>
    </xf>
    <xf numFmtId="0" fontId="0" fillId="2" borderId="6" xfId="49" applyFont="1" applyFill="1" applyBorder="1" applyAlignment="1" applyProtection="1">
      <protection locked="0"/>
    </xf>
    <xf numFmtId="0" fontId="0" fillId="0" borderId="5" xfId="49" applyFont="1" applyFill="1" applyBorder="1" applyAlignment="1" applyProtection="1">
      <protection locked="0"/>
    </xf>
    <xf numFmtId="0" fontId="0" fillId="0" borderId="6" xfId="49" applyFont="1" applyFill="1" applyBorder="1" applyAlignment="1" applyProtection="1">
      <protection locked="0"/>
    </xf>
    <xf numFmtId="4" fontId="0" fillId="0" borderId="6" xfId="49" applyNumberFormat="1" applyFont="1" applyFill="1" applyBorder="1" applyAlignment="1" applyProtection="1">
      <protection locked="0"/>
    </xf>
    <xf numFmtId="14" fontId="0" fillId="0" borderId="0" xfId="49" applyNumberFormat="1" applyFont="1" applyFill="1" applyBorder="1" applyAlignment="1" applyProtection="1">
      <protection locked="0"/>
    </xf>
    <xf numFmtId="0" fontId="0" fillId="2" borderId="7" xfId="49" applyFont="1" applyFill="1" applyBorder="1" applyAlignment="1" applyProtection="1">
      <protection locked="0"/>
    </xf>
    <xf numFmtId="0" fontId="0" fillId="2" borderId="4" xfId="49" applyFont="1" applyFill="1" applyBorder="1" applyAlignment="1" applyProtection="1"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workbookViewId="0">
      <selection activeCell="B7" sqref="B7"/>
    </sheetView>
  </sheetViews>
  <sheetFormatPr defaultColWidth="8.56363636363636" defaultRowHeight="15" customHeight="1" outlineLevelCol="5"/>
  <cols>
    <col min="1" max="1" width="27.7090909090909" style="1" customWidth="1"/>
    <col min="2" max="2" width="8.81818181818182" style="1" customWidth="1"/>
    <col min="3" max="3" width="15.2727272727273" style="1" customWidth="1"/>
    <col min="4" max="4" width="23.1818181818182" style="1" customWidth="1"/>
    <col min="5" max="5" width="11.6363636363636" style="1" customWidth="1"/>
    <col min="6" max="6" width="18.5454545454545" style="1" customWidth="1"/>
    <col min="7" max="16384" width="8.56363636363636" style="1" customWidth="1"/>
  </cols>
  <sheetData>
    <row r="1" ht="25.5" customHeight="1" spans="1:1">
      <c r="A1" s="2" t="s">
        <v>0</v>
      </c>
    </row>
    <row r="2" ht="19.5" customHeight="1" spans="1:6">
      <c r="A2" s="1" t="s">
        <v>1</v>
      </c>
      <c r="B2" s="1" t="s">
        <v>2</v>
      </c>
      <c r="E2" s="1" t="s">
        <v>3</v>
      </c>
      <c r="F2" s="15">
        <v>44926</v>
      </c>
    </row>
    <row r="3" ht="20.25" customHeight="1" spans="1:6">
      <c r="A3" s="16" t="s">
        <v>4</v>
      </c>
      <c r="B3" s="17" t="s">
        <v>5</v>
      </c>
      <c r="C3" s="17" t="s">
        <v>6</v>
      </c>
      <c r="D3" s="17" t="s">
        <v>4</v>
      </c>
      <c r="E3" s="17" t="s">
        <v>5</v>
      </c>
      <c r="F3" s="17" t="s">
        <v>6</v>
      </c>
    </row>
    <row r="4" ht="20.25" customHeight="1" spans="1:6">
      <c r="A4" s="9" t="s">
        <v>7</v>
      </c>
      <c r="B4" s="10"/>
      <c r="C4" s="10"/>
      <c r="D4" s="11" t="s">
        <v>8</v>
      </c>
      <c r="E4" s="10"/>
      <c r="F4" s="10"/>
    </row>
    <row r="5" ht="20.25" customHeight="1" spans="1:6">
      <c r="A5" s="12" t="s">
        <v>9</v>
      </c>
      <c r="B5" s="14"/>
      <c r="C5" s="14"/>
      <c r="D5" s="13" t="s">
        <v>10</v>
      </c>
      <c r="E5" s="14"/>
      <c r="F5" s="14"/>
    </row>
    <row r="6" ht="20.25" customHeight="1" spans="1:6">
      <c r="A6" s="12" t="s">
        <v>11</v>
      </c>
      <c r="B6" s="14"/>
      <c r="C6" s="14">
        <v>2000416.67</v>
      </c>
      <c r="D6" s="13" t="s">
        <v>12</v>
      </c>
      <c r="E6" s="14"/>
      <c r="F6" s="14"/>
    </row>
    <row r="7" ht="20.25" customHeight="1" spans="1:6">
      <c r="A7" s="12" t="s">
        <v>13</v>
      </c>
      <c r="B7" s="14"/>
      <c r="C7" s="14"/>
      <c r="D7" s="13" t="s">
        <v>14</v>
      </c>
      <c r="E7" s="14"/>
      <c r="F7" s="14"/>
    </row>
    <row r="8" ht="20.25" customHeight="1" spans="1:6">
      <c r="A8" s="12" t="s">
        <v>15</v>
      </c>
      <c r="B8" s="14"/>
      <c r="C8" s="14"/>
      <c r="D8" s="13" t="s">
        <v>16</v>
      </c>
      <c r="E8" s="14"/>
      <c r="F8" s="14"/>
    </row>
    <row r="9" ht="20.25" customHeight="1" spans="1:6">
      <c r="A9" s="12" t="s">
        <v>17</v>
      </c>
      <c r="B9" s="14"/>
      <c r="C9" s="14"/>
      <c r="D9" s="13" t="s">
        <v>18</v>
      </c>
      <c r="E9" s="14"/>
      <c r="F9" s="14"/>
    </row>
    <row r="10" ht="20.25" customHeight="1" spans="1:6">
      <c r="A10" s="12" t="s">
        <v>19</v>
      </c>
      <c r="B10" s="14"/>
      <c r="C10" s="14"/>
      <c r="D10" s="13" t="s">
        <v>20</v>
      </c>
      <c r="E10" s="14"/>
      <c r="F10" s="14"/>
    </row>
    <row r="11" ht="20.25" customHeight="1" spans="1:6">
      <c r="A11" s="12" t="s">
        <v>21</v>
      </c>
      <c r="B11" s="14"/>
      <c r="C11" s="14"/>
      <c r="D11" s="13" t="s">
        <v>22</v>
      </c>
      <c r="E11" s="14"/>
      <c r="F11" s="14"/>
    </row>
    <row r="12" ht="20.25" customHeight="1" spans="1:6">
      <c r="A12" s="12" t="s">
        <v>23</v>
      </c>
      <c r="B12" s="14"/>
      <c r="C12" s="14"/>
      <c r="D12" s="13" t="s">
        <v>24</v>
      </c>
      <c r="E12" s="14"/>
      <c r="F12" s="14"/>
    </row>
    <row r="13" ht="20.25" customHeight="1" spans="1:6">
      <c r="A13" s="12" t="s">
        <v>25</v>
      </c>
      <c r="B13" s="14"/>
      <c r="C13" s="14"/>
      <c r="D13" s="13" t="s">
        <v>26</v>
      </c>
      <c r="E13" s="14"/>
      <c r="F13" s="14"/>
    </row>
    <row r="14" ht="20.25" customHeight="1" spans="1:6">
      <c r="A14" s="9" t="s">
        <v>27</v>
      </c>
      <c r="B14" s="10">
        <f>SUM(B6:B13)</f>
        <v>0</v>
      </c>
      <c r="C14" s="10">
        <f>SUM(C6:C13)</f>
        <v>2000416.67</v>
      </c>
      <c r="D14" s="13" t="s">
        <v>28</v>
      </c>
      <c r="E14" s="14"/>
      <c r="F14" s="14"/>
    </row>
    <row r="15" ht="20.25" customHeight="1" spans="1:6">
      <c r="A15" s="12" t="s">
        <v>29</v>
      </c>
      <c r="B15" s="14"/>
      <c r="C15" s="14"/>
      <c r="D15" s="11" t="s">
        <v>30</v>
      </c>
      <c r="E15" s="10">
        <f>SUM(E6:E14)</f>
        <v>0</v>
      </c>
      <c r="F15" s="10">
        <f>SUM(F6:F14)</f>
        <v>0</v>
      </c>
    </row>
    <row r="16" ht="20.25" customHeight="1" spans="1:6">
      <c r="A16" s="12" t="s">
        <v>31</v>
      </c>
      <c r="B16" s="14"/>
      <c r="C16" s="14"/>
      <c r="D16" s="13" t="s">
        <v>32</v>
      </c>
      <c r="E16" s="14"/>
      <c r="F16" s="14"/>
    </row>
    <row r="17" ht="20.25" customHeight="1" spans="1:6">
      <c r="A17" s="12" t="s">
        <v>33</v>
      </c>
      <c r="B17" s="14"/>
      <c r="C17" s="14"/>
      <c r="D17" s="13" t="s">
        <v>34</v>
      </c>
      <c r="E17" s="14"/>
      <c r="F17" s="14"/>
    </row>
    <row r="18" ht="20.25" customHeight="1" spans="1:6">
      <c r="A18" s="9" t="s">
        <v>35</v>
      </c>
      <c r="B18" s="10">
        <v>0</v>
      </c>
      <c r="C18" s="10">
        <v>0</v>
      </c>
      <c r="D18" s="13" t="s">
        <v>36</v>
      </c>
      <c r="E18" s="14"/>
      <c r="F18" s="14"/>
    </row>
    <row r="19" ht="20.25" customHeight="1" spans="1:6">
      <c r="A19" s="12" t="s">
        <v>37</v>
      </c>
      <c r="B19" s="14"/>
      <c r="C19" s="14"/>
      <c r="D19" s="13" t="s">
        <v>38</v>
      </c>
      <c r="E19" s="14"/>
      <c r="F19" s="14"/>
    </row>
    <row r="20" ht="20.25" customHeight="1" spans="1:6">
      <c r="A20" s="12" t="s">
        <v>39</v>
      </c>
      <c r="B20" s="14"/>
      <c r="C20" s="14"/>
      <c r="D20" s="11" t="s">
        <v>40</v>
      </c>
      <c r="E20" s="10"/>
      <c r="F20" s="10"/>
    </row>
    <row r="21" ht="20.25" customHeight="1" spans="1:6">
      <c r="A21" s="12" t="s">
        <v>41</v>
      </c>
      <c r="B21" s="14"/>
      <c r="C21" s="14"/>
      <c r="D21" s="13" t="s">
        <v>42</v>
      </c>
      <c r="E21" s="14"/>
      <c r="F21" s="14"/>
    </row>
    <row r="22" ht="20.25" customHeight="1" spans="1:6">
      <c r="A22" s="12" t="s">
        <v>43</v>
      </c>
      <c r="B22" s="14"/>
      <c r="C22" s="14"/>
      <c r="D22" s="13" t="s">
        <v>44</v>
      </c>
      <c r="E22" s="14"/>
      <c r="F22" s="14"/>
    </row>
    <row r="23" ht="20.25" customHeight="1" spans="1:6">
      <c r="A23" s="12" t="s">
        <v>45</v>
      </c>
      <c r="B23" s="14"/>
      <c r="C23" s="14"/>
      <c r="D23" s="11" t="s">
        <v>46</v>
      </c>
      <c r="E23" s="10">
        <f>SUM(E14:E22)</f>
        <v>0</v>
      </c>
      <c r="F23" s="10">
        <f>SUM(F14:F22)</f>
        <v>0</v>
      </c>
    </row>
    <row r="24" ht="20.25" customHeight="1" spans="1:6">
      <c r="A24" s="12" t="s">
        <v>47</v>
      </c>
      <c r="B24" s="14"/>
      <c r="C24" s="14"/>
      <c r="D24" s="13" t="s">
        <v>48</v>
      </c>
      <c r="E24" s="14"/>
      <c r="F24" s="14"/>
    </row>
    <row r="25" ht="20.25" customHeight="1" spans="1:6">
      <c r="A25" s="12" t="s">
        <v>49</v>
      </c>
      <c r="B25" s="14"/>
      <c r="C25" s="14"/>
      <c r="D25" s="13" t="s">
        <v>50</v>
      </c>
      <c r="E25" s="14"/>
      <c r="F25" s="14">
        <v>2000416.67</v>
      </c>
    </row>
    <row r="26" ht="20.25" customHeight="1" spans="1:6">
      <c r="A26" s="9" t="s">
        <v>51</v>
      </c>
      <c r="B26" s="10"/>
      <c r="C26" s="10"/>
      <c r="D26" s="13" t="s">
        <v>52</v>
      </c>
      <c r="E26" s="14"/>
      <c r="F26" s="14"/>
    </row>
    <row r="27" ht="20.25" customHeight="1" spans="1:6">
      <c r="A27" s="12" t="s">
        <v>53</v>
      </c>
      <c r="B27" s="14"/>
      <c r="C27" s="14"/>
      <c r="D27" s="11" t="s">
        <v>54</v>
      </c>
      <c r="E27" s="10">
        <f>SUM(E25:E26)</f>
        <v>0</v>
      </c>
      <c r="F27" s="10">
        <f>SUM(F25:F26)</f>
        <v>2000416.67</v>
      </c>
    </row>
    <row r="28" ht="20.25" customHeight="1" spans="1:6">
      <c r="A28" s="12" t="s">
        <v>55</v>
      </c>
      <c r="B28" s="14"/>
      <c r="C28" s="14"/>
      <c r="D28" s="14"/>
      <c r="E28" s="14"/>
      <c r="F28" s="14"/>
    </row>
    <row r="29" ht="20.25" customHeight="1" spans="1:6">
      <c r="A29" s="12" t="s">
        <v>56</v>
      </c>
      <c r="B29" s="14"/>
      <c r="C29" s="14"/>
      <c r="D29" s="14"/>
      <c r="E29" s="14"/>
      <c r="F29" s="14"/>
    </row>
    <row r="30" ht="20.25" customHeight="1" spans="1:6">
      <c r="A30" s="12" t="s">
        <v>57</v>
      </c>
      <c r="B30" s="14"/>
      <c r="C30" s="14"/>
      <c r="D30" s="14"/>
      <c r="E30" s="14"/>
      <c r="F30" s="14"/>
    </row>
    <row r="31" ht="20.25" customHeight="1" spans="1:6">
      <c r="A31" s="9" t="s">
        <v>58</v>
      </c>
      <c r="B31" s="10">
        <f>B14+B26+B28</f>
        <v>0</v>
      </c>
      <c r="C31" s="10">
        <f>C14+C26+C28</f>
        <v>2000416.67</v>
      </c>
      <c r="D31" s="11" t="s">
        <v>59</v>
      </c>
      <c r="E31" s="10">
        <f>E23+E27</f>
        <v>0</v>
      </c>
      <c r="F31" s="10">
        <f>F23+F27</f>
        <v>2000416.67</v>
      </c>
    </row>
  </sheetData>
  <mergeCells count="2">
    <mergeCell ref="A1:F1"/>
    <mergeCell ref="B2:D2"/>
  </mergeCells>
  <printOptions gridLines="1"/>
  <pageMargins left="0.6875" right="0.6875" top="0.729166686534882" bottom="0.729166686534882" header="0.302083343267441" footer="0.302083343267441"/>
  <pageSetup paperSize="9" orientation="portrait" blackAndWhite="1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B3" sqref="B3"/>
    </sheetView>
  </sheetViews>
  <sheetFormatPr defaultColWidth="8.56363636363636" defaultRowHeight="15" customHeight="1" outlineLevelCol="4"/>
  <cols>
    <col min="1" max="1" width="58" style="1" customWidth="1"/>
    <col min="2" max="2" width="3.70909090909091" style="1" customWidth="1"/>
    <col min="3" max="3" width="20" style="1" customWidth="1"/>
    <col min="4" max="4" width="21.4363636363636" style="1" customWidth="1"/>
    <col min="5" max="5" width="22.4363636363636" style="1" customWidth="1"/>
    <col min="6" max="16381" width="8.56363636363636" style="1" customWidth="1"/>
    <col min="16382" max="16384" width="8.56363636363636" style="1"/>
  </cols>
  <sheetData>
    <row r="1" ht="26.25" customHeight="1" spans="1:1">
      <c r="A1" s="2" t="s">
        <v>60</v>
      </c>
    </row>
    <row r="2" ht="19.5" customHeight="1"/>
    <row r="3" customHeight="1" spans="1:2">
      <c r="A3" s="3" t="s">
        <v>1</v>
      </c>
      <c r="B3" s="1" t="s">
        <v>2</v>
      </c>
    </row>
    <row r="4" ht="24.75" customHeight="1" spans="1:5">
      <c r="A4" s="4" t="s">
        <v>4</v>
      </c>
      <c r="B4" s="5" t="s">
        <v>61</v>
      </c>
      <c r="C4" s="6" t="s">
        <v>62</v>
      </c>
      <c r="D4" s="7"/>
      <c r="E4" s="8"/>
    </row>
    <row r="5" customHeight="1" spans="1:5">
      <c r="A5" s="9" t="s">
        <v>4</v>
      </c>
      <c r="B5" s="10"/>
      <c r="C5" s="11" t="s">
        <v>63</v>
      </c>
      <c r="D5" s="11" t="s">
        <v>64</v>
      </c>
      <c r="E5" s="11" t="s">
        <v>65</v>
      </c>
    </row>
    <row r="6" ht="19.5" customHeight="1" spans="1:5">
      <c r="A6" s="12" t="s">
        <v>66</v>
      </c>
      <c r="B6" s="13">
        <v>1</v>
      </c>
      <c r="C6" s="14"/>
      <c r="D6" s="14"/>
      <c r="E6" s="14"/>
    </row>
    <row r="7" ht="19.5" customHeight="1" spans="1:5">
      <c r="A7" s="12" t="s">
        <v>67</v>
      </c>
      <c r="B7" s="13">
        <v>2</v>
      </c>
      <c r="C7" s="14"/>
      <c r="D7" s="14"/>
      <c r="E7" s="14"/>
    </row>
    <row r="8" ht="19.5" customHeight="1" spans="1:5">
      <c r="A8" s="12" t="s">
        <v>68</v>
      </c>
      <c r="B8" s="13">
        <v>3</v>
      </c>
      <c r="C8" s="14"/>
      <c r="D8" s="14"/>
      <c r="E8" s="14"/>
    </row>
    <row r="9" ht="19.5" customHeight="1" spans="1:5">
      <c r="A9" s="12" t="s">
        <v>69</v>
      </c>
      <c r="B9" s="13">
        <v>4</v>
      </c>
      <c r="C9" s="14"/>
      <c r="D9" s="14"/>
      <c r="E9" s="14"/>
    </row>
    <row r="10" ht="19.5" customHeight="1" spans="1:5">
      <c r="A10" s="12" t="s">
        <v>70</v>
      </c>
      <c r="B10" s="13">
        <v>5</v>
      </c>
      <c r="C10" s="14"/>
      <c r="D10" s="14"/>
      <c r="E10" s="14"/>
    </row>
    <row r="11" ht="19.5" customHeight="1" spans="1:5">
      <c r="A11" s="12" t="s">
        <v>71</v>
      </c>
      <c r="B11" s="13">
        <v>6</v>
      </c>
      <c r="C11" s="14"/>
      <c r="D11" s="14"/>
      <c r="E11" s="14"/>
    </row>
    <row r="12" ht="19.5" customHeight="1" spans="1:5">
      <c r="A12" s="12" t="s">
        <v>72</v>
      </c>
      <c r="B12" s="13">
        <v>7</v>
      </c>
      <c r="C12" s="14"/>
      <c r="D12" s="14"/>
      <c r="E12" s="14"/>
    </row>
    <row r="13" ht="19.5" customHeight="1" spans="1:5">
      <c r="A13" s="12" t="s">
        <v>73</v>
      </c>
      <c r="B13" s="13">
        <v>8</v>
      </c>
      <c r="C13" s="14">
        <v>416.67</v>
      </c>
      <c r="D13" s="14"/>
      <c r="E13" s="14">
        <f>SUM(C13:D13)</f>
        <v>416.67</v>
      </c>
    </row>
    <row r="14" ht="19.5" customHeight="1" spans="1:5">
      <c r="A14" s="9" t="s">
        <v>74</v>
      </c>
      <c r="B14" s="11">
        <v>9</v>
      </c>
      <c r="C14" s="10">
        <v>416.67</v>
      </c>
      <c r="D14" s="10"/>
      <c r="E14" s="10">
        <f>SUM(C14:D14)</f>
        <v>416.67</v>
      </c>
    </row>
    <row r="15" ht="19.5" customHeight="1" spans="1:5">
      <c r="A15" s="12" t="s">
        <v>75</v>
      </c>
      <c r="B15" s="13">
        <v>10</v>
      </c>
      <c r="C15" s="14"/>
      <c r="D15" s="14"/>
      <c r="E15" s="14"/>
    </row>
    <row r="16" ht="19.5" customHeight="1" spans="1:5">
      <c r="A16" s="12" t="s">
        <v>76</v>
      </c>
      <c r="B16" s="13">
        <v>11</v>
      </c>
      <c r="C16" s="14"/>
      <c r="D16" s="14"/>
      <c r="E16" s="14"/>
    </row>
    <row r="17" ht="19.5" customHeight="1" spans="1:5">
      <c r="A17" s="12" t="s">
        <v>77</v>
      </c>
      <c r="B17" s="13">
        <v>12</v>
      </c>
      <c r="C17" s="14"/>
      <c r="D17" s="14"/>
      <c r="E17" s="14"/>
    </row>
    <row r="18" ht="19.5" customHeight="1" spans="1:5">
      <c r="A18" s="12" t="s">
        <v>78</v>
      </c>
      <c r="B18" s="13">
        <v>13</v>
      </c>
      <c r="C18" s="14"/>
      <c r="D18" s="14"/>
      <c r="E18" s="14"/>
    </row>
    <row r="19" ht="19.5" customHeight="1" spans="1:5">
      <c r="A19" s="12" t="s">
        <v>79</v>
      </c>
      <c r="B19" s="13">
        <v>14</v>
      </c>
      <c r="C19" s="14"/>
      <c r="D19" s="14"/>
      <c r="E19" s="14"/>
    </row>
    <row r="20" ht="19.5" customHeight="1" spans="1:5">
      <c r="A20" s="9" t="s">
        <v>80</v>
      </c>
      <c r="B20" s="11">
        <v>15</v>
      </c>
      <c r="C20" s="10"/>
      <c r="D20" s="10"/>
      <c r="E20" s="10"/>
    </row>
    <row r="21" ht="19.5" customHeight="1" spans="1:5">
      <c r="A21" s="12" t="s">
        <v>81</v>
      </c>
      <c r="B21" s="13">
        <v>16</v>
      </c>
      <c r="C21" s="14"/>
      <c r="D21" s="14"/>
      <c r="E21" s="14"/>
    </row>
    <row r="22" ht="19.5" customHeight="1" spans="1:5">
      <c r="A22" s="12" t="s">
        <v>82</v>
      </c>
      <c r="B22" s="13">
        <v>17</v>
      </c>
      <c r="C22" s="14">
        <f>C13</f>
        <v>416.67</v>
      </c>
      <c r="D22" s="14"/>
      <c r="E22" s="14">
        <f>SUM(C22:D22)</f>
        <v>416.67</v>
      </c>
    </row>
  </sheetData>
  <mergeCells count="4">
    <mergeCell ref="A1:B1"/>
    <mergeCell ref="C4:E4"/>
    <mergeCell ref="A4:A5"/>
    <mergeCell ref="B4:B5"/>
  </mergeCells>
  <printOptions gridLines="1"/>
  <pageMargins left="0.6875" right="0.6875" top="0.729166686534882" bottom="0.729166686534882" header="0.302083343267441" footer="0.302083343267441"/>
  <pageSetup paperSize="9" orientation="portrait" blackAndWhite="1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民非资产负债表</vt:lpstr>
      <vt:lpstr>民非业务活动表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王炸啊</cp:lastModifiedBy>
  <dcterms:created xsi:type="dcterms:W3CDTF">2022-02-17T08:47:00Z</dcterms:created>
  <dcterms:modified xsi:type="dcterms:W3CDTF">2023-05-18T08:44:45Z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A6D727829F8C4E2A986445DE28664540</vt:lpwstr>
  </property>
  <property fmtid="{D5CDD505-2E9C-101B-9397-08002B2CF9AE}" pid="3" name="KSOProductBuildVer">
    <vt:lpwstr>2052-11.1.0.14309</vt:lpwstr>
  </property>
</Properties>
</file>